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Лист1" sheetId="1" r:id="rId1"/>
  </sheets>
  <definedNames>
    <definedName name="_xlnm.Print_Area" localSheetId="0">Лист1!$A$1:$N$26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25" i="1" l="1"/>
  <c r="D11" i="1" l="1"/>
</calcChain>
</file>

<file path=xl/sharedStrings.xml><?xml version="1.0" encoding="utf-8"?>
<sst xmlns="http://schemas.openxmlformats.org/spreadsheetml/2006/main" count="23" uniqueCount="17">
  <si>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</si>
  <si>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</si>
  <si>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</si>
  <si>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</si>
  <si>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</si>
  <si>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</si>
  <si>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</si>
  <si>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</si>
  <si>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</si>
  <si>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</si>
  <si>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</si>
  <si>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</si>
  <si>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</si>
  <si>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</si>
  <si>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215 007 906,00 руб.</t>
  </si>
  <si>
    <r>
      <t>по состоянию на 01.02.2019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</si>
  <si>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01.02.2019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</si>
</sst>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J16" sqref="J16:L16"/>
    </sheetView>
  </sheetViews>
  <sheetFormatPr defaultRowHeight="15" x14ac:dyDescent="0.2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"/>
      <c r="O1" s="5"/>
      <c r="P1" s="5"/>
      <c r="Q1" s="5"/>
      <c r="R1" s="5"/>
    </row>
    <row r="2" spans="1:18" ht="21.75" customHeight="1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8" x14ac:dyDescent="0.25">
      <c r="A4" s="1" t="s">
        <v>14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24" t="s">
        <v>5</v>
      </c>
      <c r="B6" s="25"/>
      <c r="C6" s="26"/>
      <c r="D6" s="30" t="s">
        <v>16</v>
      </c>
    </row>
    <row r="7" spans="1:18" ht="35.25" customHeight="1" x14ac:dyDescent="0.25">
      <c r="A7" s="27"/>
      <c r="B7" s="28"/>
      <c r="C7" s="29"/>
      <c r="D7" s="31"/>
    </row>
    <row r="8" spans="1:18" ht="26.25" customHeight="1" x14ac:dyDescent="0.25">
      <c r="A8" s="45" t="s">
        <v>7</v>
      </c>
      <c r="B8" s="45"/>
      <c r="C8" s="45"/>
      <c r="D8" s="10">
        <v>146046037</v>
      </c>
      <c r="F8" s="12"/>
    </row>
    <row r="9" spans="1:18" ht="27.75" customHeight="1" x14ac:dyDescent="0.25">
      <c r="A9" s="45" t="s">
        <v>8</v>
      </c>
      <c r="B9" s="45"/>
      <c r="C9" s="45"/>
      <c r="D9" s="10">
        <f>57578840+11383029</f>
        <v>68961869</v>
      </c>
      <c r="E9" s="17"/>
    </row>
    <row r="10" spans="1:18" ht="26.25" customHeight="1" x14ac:dyDescent="0.25">
      <c r="A10" s="45" t="s">
        <v>6</v>
      </c>
      <c r="B10" s="45"/>
      <c r="C10" s="45"/>
      <c r="D10" s="10">
        <v>0</v>
      </c>
    </row>
    <row r="11" spans="1:18" x14ac:dyDescent="0.25">
      <c r="A11" s="32" t="s">
        <v>0</v>
      </c>
      <c r="B11" s="32"/>
      <c r="C11" s="32"/>
      <c r="D11" s="7">
        <f>D8+D9+D10</f>
        <v>215007906</v>
      </c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6" t="s">
        <v>3</v>
      </c>
      <c r="C16" s="46"/>
      <c r="D16" s="46"/>
      <c r="E16" s="43" t="s">
        <v>13</v>
      </c>
      <c r="F16" s="44"/>
      <c r="G16" s="43" t="s">
        <v>4</v>
      </c>
      <c r="H16" s="44"/>
      <c r="I16" s="3"/>
      <c r="J16" s="21"/>
      <c r="K16" s="21"/>
      <c r="L16" s="21"/>
    </row>
    <row r="17" spans="1:12" x14ac:dyDescent="0.25">
      <c r="A17" s="19">
        <v>1</v>
      </c>
      <c r="B17" s="38" t="s">
        <v>9</v>
      </c>
      <c r="C17" s="38"/>
      <c r="D17" s="38"/>
      <c r="E17" s="37">
        <v>31275879.68</v>
      </c>
      <c r="F17" s="38"/>
      <c r="G17" s="33">
        <v>6.46</v>
      </c>
      <c r="H17" s="34"/>
      <c r="I17" s="4"/>
      <c r="J17" s="21"/>
      <c r="K17" s="21"/>
      <c r="L17" s="21"/>
    </row>
    <row r="18" spans="1:12" x14ac:dyDescent="0.25">
      <c r="A18" s="47">
        <v>2</v>
      </c>
      <c r="B18" s="38" t="s">
        <v>11</v>
      </c>
      <c r="C18" s="38"/>
      <c r="D18" s="38"/>
      <c r="E18" s="37">
        <v>28761488.199999999</v>
      </c>
      <c r="F18" s="38"/>
      <c r="G18" s="33">
        <v>7.14</v>
      </c>
      <c r="H18" s="34"/>
      <c r="I18" s="4"/>
      <c r="J18" s="21"/>
      <c r="K18" s="21"/>
      <c r="L18" s="21"/>
    </row>
    <row r="19" spans="1:12" x14ac:dyDescent="0.25">
      <c r="A19" s="19">
        <v>3</v>
      </c>
      <c r="B19" s="38" t="s">
        <v>10</v>
      </c>
      <c r="C19" s="38"/>
      <c r="D19" s="38"/>
      <c r="E19" s="37">
        <v>117284548.8</v>
      </c>
      <c r="F19" s="38"/>
      <c r="G19" s="33">
        <v>7.5</v>
      </c>
      <c r="H19" s="34"/>
      <c r="I19" s="4"/>
      <c r="J19" s="21"/>
      <c r="K19" s="21"/>
      <c r="L19" s="21"/>
    </row>
    <row r="20" spans="1:12" x14ac:dyDescent="0.25">
      <c r="A20" s="19">
        <v>4</v>
      </c>
      <c r="B20" s="38" t="s">
        <v>10</v>
      </c>
      <c r="C20" s="38"/>
      <c r="D20" s="38"/>
      <c r="E20" s="40">
        <v>4890377.4000000004</v>
      </c>
      <c r="F20" s="41"/>
      <c r="G20" s="33">
        <v>7.5</v>
      </c>
      <c r="H20" s="34"/>
      <c r="I20" s="16"/>
      <c r="J20" s="15"/>
      <c r="K20" s="15"/>
      <c r="L20" s="15"/>
    </row>
    <row r="21" spans="1:12" x14ac:dyDescent="0.25">
      <c r="A21" s="19">
        <v>5</v>
      </c>
      <c r="B21" s="38" t="s">
        <v>10</v>
      </c>
      <c r="C21" s="38"/>
      <c r="D21" s="38"/>
      <c r="E21" s="40">
        <v>6829817.4000000004</v>
      </c>
      <c r="F21" s="41"/>
      <c r="G21" s="33">
        <v>7.5</v>
      </c>
      <c r="H21" s="34"/>
      <c r="I21" s="16"/>
      <c r="J21" s="18"/>
      <c r="K21" s="18"/>
      <c r="L21" s="18"/>
    </row>
    <row r="22" spans="1:12" ht="15.75" customHeight="1" x14ac:dyDescent="0.25">
      <c r="A22" s="19">
        <v>6</v>
      </c>
      <c r="B22" s="38" t="s">
        <v>11</v>
      </c>
      <c r="C22" s="38"/>
      <c r="D22" s="38"/>
      <c r="E22" s="37">
        <v>18152331.32</v>
      </c>
      <c r="F22" s="38"/>
      <c r="G22" s="33">
        <v>7.14</v>
      </c>
      <c r="H22" s="34"/>
      <c r="I22" s="4"/>
      <c r="J22" s="14"/>
      <c r="K22" s="14"/>
      <c r="L22" s="14"/>
    </row>
    <row r="23" spans="1:12" ht="15.75" customHeight="1" x14ac:dyDescent="0.25">
      <c r="A23" s="19">
        <v>7</v>
      </c>
      <c r="B23" s="38" t="s">
        <v>11</v>
      </c>
      <c r="C23" s="38"/>
      <c r="D23" s="38"/>
      <c r="E23" s="37">
        <v>4553211.5999999996</v>
      </c>
      <c r="F23" s="38"/>
      <c r="G23" s="33">
        <v>7.19</v>
      </c>
      <c r="H23" s="34"/>
      <c r="I23" s="4"/>
      <c r="J23" s="18"/>
      <c r="K23" s="18"/>
      <c r="L23" s="18"/>
    </row>
    <row r="24" spans="1:12" ht="15.75" customHeight="1" x14ac:dyDescent="0.25">
      <c r="A24" s="19">
        <v>8</v>
      </c>
      <c r="B24" s="38" t="s">
        <v>11</v>
      </c>
      <c r="C24" s="38"/>
      <c r="D24" s="38"/>
      <c r="E24" s="37">
        <v>3260251.6</v>
      </c>
      <c r="F24" s="38"/>
      <c r="G24" s="33">
        <v>7.14</v>
      </c>
      <c r="H24" s="34"/>
      <c r="I24" s="20"/>
      <c r="J24" s="21"/>
      <c r="K24" s="11"/>
      <c r="L24" s="11"/>
    </row>
    <row r="25" spans="1:12" x14ac:dyDescent="0.25">
      <c r="A25" s="48" t="s">
        <v>0</v>
      </c>
      <c r="B25" s="49"/>
      <c r="C25" s="49"/>
      <c r="D25" s="50"/>
      <c r="E25" s="39">
        <f>SUM(E17:F24)</f>
        <v>215007906</v>
      </c>
      <c r="F25" s="32"/>
      <c r="G25" s="35"/>
      <c r="H25" s="36"/>
    </row>
    <row r="26" spans="1:12" x14ac:dyDescent="0.25">
      <c r="E26" s="13"/>
    </row>
    <row r="29" spans="1:12" x14ac:dyDescent="0.25">
      <c r="E29" s="13"/>
    </row>
  </sheetData>
  <mergeCells count="44">
    <mergeCell ref="A8:C8"/>
    <mergeCell ref="A9:C9"/>
    <mergeCell ref="A10:C10"/>
    <mergeCell ref="A11:C11"/>
    <mergeCell ref="B16:D16"/>
    <mergeCell ref="A12:N12"/>
    <mergeCell ref="E16:F16"/>
    <mergeCell ref="J16:L16"/>
    <mergeCell ref="G16:H16"/>
    <mergeCell ref="J18:L18"/>
    <mergeCell ref="E17:F17"/>
    <mergeCell ref="E18:F18"/>
    <mergeCell ref="A25:D25"/>
    <mergeCell ref="G25:H25"/>
    <mergeCell ref="E19:F19"/>
    <mergeCell ref="E25:F25"/>
    <mergeCell ref="B24:D24"/>
    <mergeCell ref="E24:F24"/>
    <mergeCell ref="G24:H24"/>
    <mergeCell ref="B22:D22"/>
    <mergeCell ref="E22:F22"/>
    <mergeCell ref="G22:H22"/>
    <mergeCell ref="B20:D20"/>
    <mergeCell ref="E20:F20"/>
    <mergeCell ref="G20:H20"/>
    <mergeCell ref="B23:D23"/>
    <mergeCell ref="E23:F23"/>
    <mergeCell ref="G23:H23"/>
    <mergeCell ref="I24:J24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B21:D21"/>
    <mergeCell ref="G21:H21"/>
    <mergeCell ref="E21:F2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dmitriy</cp:lastModifiedBy>
  <cp:lastPrinted>2018-09-06T06:35:56Z</cp:lastPrinted>
  <dcterms:created xsi:type="dcterms:W3CDTF">2014-11-27T09:13:45Z</dcterms:created>
  <dcterms:modified xsi:type="dcterms:W3CDTF">2019-02-05T09:48:19Z</dcterms:modified>
</cp:coreProperties>
</file>